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<sst xmlns="http://schemas.openxmlformats.org/spreadsheetml/2006/main" count="52" uniqueCount="47">
  <si>
    <t>Redesign</t>
  </si>
  <si>
    <t>Generated  Redesign Options</t>
  </si>
  <si>
    <t>Criteria</t>
  </si>
  <si>
    <t>Weight</t>
  </si>
  <si>
    <t>Corrugated Fins + Fan + Composite + Plexi + Air Gap</t>
  </si>
  <si>
    <t>Cost</t>
  </si>
  <si>
    <t>Corrugated Fins + Fan + Composite + Plexi + Wood/Metal</t>
  </si>
  <si>
    <t>Heat Gen</t>
  </si>
  <si>
    <t>Corrugated Fins + Fan + Composite + Plexi + Wood</t>
  </si>
  <si>
    <t>Manufacturability</t>
  </si>
  <si>
    <t>Corrugated Fins + Fan + Composite + Poly + Metal</t>
  </si>
  <si>
    <t>Durability</t>
  </si>
  <si>
    <t>Corrugated Fins + Passive + single + Glass + Insulated</t>
  </si>
  <si>
    <t>Sum (out of 5)</t>
  </si>
  <si>
    <t>Corrugated Fins + Passive + Composite + Glass + Wood/Metal</t>
  </si>
  <si>
    <t>Corrugated Plate + Fan + Composite + Plexi + Polymer</t>
  </si>
  <si>
    <t>Battery</t>
  </si>
  <si>
    <t>Corrugated Plate + Fan + Composite + Plexi + Wood</t>
  </si>
  <si>
    <t>Corrugated Plate + Passive + Single + Glass + Metal</t>
  </si>
  <si>
    <t>Corrugated Plate + Passive + Composite + Poly + Air Gap</t>
  </si>
  <si>
    <t>Aesthetic</t>
  </si>
  <si>
    <t>Fins + Fan + single + Glass + Air Gap</t>
  </si>
  <si>
    <t>Fins + Fan + Composite + Plexi + Wood/Metal</t>
  </si>
  <si>
    <t>Heat Capability</t>
  </si>
  <si>
    <t>Fins + Passive + single + Poly + Polymer</t>
  </si>
  <si>
    <t>Sum</t>
  </si>
  <si>
    <t>Fins + Passive + Composite + Glass + Insulated</t>
  </si>
  <si>
    <t>Flat Plate + Fan + Single + Glass + Wood</t>
  </si>
  <si>
    <t>Flat Plate + Passive + Composite + Poly + Metal</t>
  </si>
  <si>
    <t>Flat Plate + Fan+ Composite + Plexi + Wood</t>
  </si>
  <si>
    <t>Flat Plate + Fan + Single + Plexi + Air Gap</t>
  </si>
  <si>
    <t>Flat Plate + Passive + Composite + Poly + Polymer</t>
  </si>
  <si>
    <t xml:space="preserve">H1 + Geo </t>
  </si>
  <si>
    <t>H1 + Tank</t>
  </si>
  <si>
    <t>H1 + Marine</t>
  </si>
  <si>
    <t>H1 + Cooler</t>
  </si>
  <si>
    <t>H1 + Fridge</t>
  </si>
  <si>
    <t>H2 + Geo</t>
  </si>
  <si>
    <t>H2 + Tank</t>
  </si>
  <si>
    <t>H2 + Marine</t>
  </si>
  <si>
    <t>H2 + Cooler</t>
  </si>
  <si>
    <t>H2 + Fridge</t>
  </si>
  <si>
    <t>H3 + Geo</t>
  </si>
  <si>
    <t>H3 + Tank</t>
  </si>
  <si>
    <t>H3 + Marine</t>
  </si>
  <si>
    <t>H3 + Cooler</t>
  </si>
  <si>
    <t>H3 + Fridge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</si>
</sst>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u/>
      <color theme="1"/>
      <name val="Arial"/>
    </font>
    <font>
      <b/>
      <color theme="1"/>
      <name val="Arial"/>
    </font>
    <font>
      <color theme="1"/>
      <name val="Arial"/>
    </font>
    <font>
      <b/>
      <sz val="11.0"/>
      <color rgb="FF000000"/>
      <name val="Arial"/>
    </font>
    <font>
      <sz val="11.0"/>
      <color rgb="FF000000"/>
      <name val="Arial"/>
    </font>
    <font>
      <color rgb="FF0000FF"/>
      <name val="Arial"/>
    </font>
    <font>
      <b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3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3" xfId="0" applyAlignment="1" applyBorder="1" applyFont="1" applyNumberFormat="1">
      <alignment readingOrder="0"/>
    </xf>
    <xf borderId="0" fillId="0" fontId="5" numFmtId="0" xfId="0" applyAlignment="1" applyFont="1">
      <alignment readingOrder="0"/>
    </xf>
    <xf borderId="1" fillId="0" fontId="3" numFmtId="0" xfId="0" applyAlignment="1" applyBorder="1" applyFont="1">
      <alignment readingOrder="0"/>
    </xf>
    <xf borderId="1" fillId="0" fontId="6" numFmtId="0" xfId="0" applyAlignment="1" applyBorder="1" applyFont="1">
      <alignment readingOrder="0"/>
    </xf>
    <xf borderId="1" fillId="0" fontId="7" numFmtId="0" xfId="0" applyAlignment="1" applyBorder="1" applyFont="1">
      <alignment readingOrder="0"/>
    </xf>
    <xf borderId="1" fillId="0" fontId="7" numFmtId="0" xfId="0" applyBorder="1" applyFont="1"/>
    <xf borderId="1" fillId="2" fontId="7" numFmtId="2" xfId="0" applyBorder="1" applyFill="1" applyFont="1" applyNumberFormat="1"/>
    <xf borderId="1" fillId="0" fontId="7" numFmtId="2" xfId="0" applyBorder="1" applyFont="1" applyNumberFormat="1"/>
    <xf borderId="0" fillId="0" fontId="6" numFmtId="0" xfId="0" applyAlignment="1" applyFont="1">
      <alignment readingOrder="0"/>
    </xf>
    <xf borderId="1" fillId="0" fontId="2" numFmtId="0" xfId="0" applyBorder="1" applyFont="1"/>
    <xf borderId="1" fillId="3" fontId="7" numFmtId="2" xfId="0" applyBorder="1" applyFill="1" applyFont="1" applyNumberFormat="1"/>
    <xf borderId="0" fillId="3" fontId="7" numFmtId="2" xfId="0" applyFont="1" applyNumberFormat="1"/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5.43"/>
    <col customWidth="1" min="2" max="2" width="7.29"/>
    <col customWidth="1" min="3" max="22" width="4.71"/>
  </cols>
  <sheetData>
    <row r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Y1" s="5" t="s">
        <v>1</v>
      </c>
    </row>
    <row r="2">
      <c r="A2" s="6" t="s">
        <v>2</v>
      </c>
      <c r="B2" s="6" t="s">
        <v>3</v>
      </c>
      <c r="C2" s="7">
        <v>1.0</v>
      </c>
      <c r="D2" s="7">
        <v>2.0</v>
      </c>
      <c r="E2" s="7">
        <v>3.0</v>
      </c>
      <c r="F2" s="7">
        <v>4.0</v>
      </c>
      <c r="G2" s="7">
        <v>5.0</v>
      </c>
      <c r="H2" s="7">
        <v>6.0</v>
      </c>
      <c r="I2" s="7">
        <v>7.0</v>
      </c>
      <c r="J2" s="7">
        <v>8.0</v>
      </c>
      <c r="K2" s="7">
        <v>9.0</v>
      </c>
      <c r="L2" s="6">
        <v>10.0</v>
      </c>
      <c r="M2" s="6">
        <v>11.0</v>
      </c>
      <c r="N2" s="6">
        <v>12.0</v>
      </c>
      <c r="O2" s="6">
        <v>13.0</v>
      </c>
      <c r="P2" s="6">
        <v>14.0</v>
      </c>
      <c r="Q2" s="6">
        <v>15.0</v>
      </c>
      <c r="R2" s="6">
        <v>16.0</v>
      </c>
      <c r="S2" s="6">
        <v>17.0</v>
      </c>
      <c r="T2" s="6">
        <v>18.0</v>
      </c>
      <c r="U2" s="6">
        <v>19.0</v>
      </c>
      <c r="V2" s="6">
        <v>20.0</v>
      </c>
      <c r="W2" s="4"/>
      <c r="X2" s="2">
        <v>1.0</v>
      </c>
      <c r="Y2" s="8" t="s">
        <v>4</v>
      </c>
    </row>
    <row r="3">
      <c r="A3" s="9" t="s">
        <v>5</v>
      </c>
      <c r="B3" s="6">
        <v>0.35</v>
      </c>
      <c r="C3" s="10">
        <v>3.0</v>
      </c>
      <c r="D3" s="10">
        <v>2.0</v>
      </c>
      <c r="E3" s="10">
        <v>3.5</v>
      </c>
      <c r="F3" s="10">
        <v>2.0</v>
      </c>
      <c r="G3" s="10">
        <v>3.0</v>
      </c>
      <c r="H3" s="10">
        <v>2.0</v>
      </c>
      <c r="I3" s="10">
        <v>4.0</v>
      </c>
      <c r="J3" s="10">
        <v>3.0</v>
      </c>
      <c r="K3" s="10">
        <v>3.5</v>
      </c>
      <c r="L3" s="10">
        <v>4.0</v>
      </c>
      <c r="M3" s="10">
        <v>3.0</v>
      </c>
      <c r="N3" s="10">
        <v>2.5</v>
      </c>
      <c r="O3" s="10">
        <v>2.5</v>
      </c>
      <c r="P3" s="10">
        <v>4.0</v>
      </c>
      <c r="Q3" s="10">
        <v>3.0</v>
      </c>
      <c r="R3" s="10">
        <v>3.0</v>
      </c>
      <c r="S3" s="10">
        <v>3.0</v>
      </c>
      <c r="T3" s="10">
        <v>4.5</v>
      </c>
      <c r="U3" s="10">
        <v>4.0</v>
      </c>
      <c r="V3" s="10">
        <v>5.0</v>
      </c>
      <c r="X3" s="2">
        <v>2.0</v>
      </c>
      <c r="Y3" s="8" t="s">
        <v>6</v>
      </c>
    </row>
    <row r="4">
      <c r="A4" s="9" t="s">
        <v>7</v>
      </c>
      <c r="B4" s="6">
        <v>0.35</v>
      </c>
      <c r="C4" s="10">
        <v>4.5</v>
      </c>
      <c r="D4" s="10">
        <v>4.5</v>
      </c>
      <c r="E4" s="10">
        <v>4.0</v>
      </c>
      <c r="F4" s="10">
        <v>4.0</v>
      </c>
      <c r="G4" s="10">
        <v>3.5</v>
      </c>
      <c r="H4" s="10">
        <v>3.5</v>
      </c>
      <c r="I4" s="10">
        <v>3.0</v>
      </c>
      <c r="J4" s="10">
        <v>3.0</v>
      </c>
      <c r="K4" s="10">
        <v>2.5</v>
      </c>
      <c r="L4" s="10">
        <v>2.5</v>
      </c>
      <c r="M4" s="10">
        <v>2.5</v>
      </c>
      <c r="N4" s="10">
        <v>3.0</v>
      </c>
      <c r="O4" s="10">
        <v>3.5</v>
      </c>
      <c r="P4" s="10">
        <v>2.0</v>
      </c>
      <c r="Q4" s="10">
        <v>3.0</v>
      </c>
      <c r="R4" s="10">
        <v>3.5</v>
      </c>
      <c r="S4" s="10">
        <v>2.0</v>
      </c>
      <c r="T4" s="10">
        <v>2.25</v>
      </c>
      <c r="U4" s="10">
        <v>2.5</v>
      </c>
      <c r="V4" s="10">
        <v>1.5</v>
      </c>
      <c r="X4" s="2">
        <v>3.0</v>
      </c>
      <c r="Y4" s="8" t="s">
        <v>8</v>
      </c>
    </row>
    <row r="5">
      <c r="A5" s="9" t="s">
        <v>9</v>
      </c>
      <c r="B5" s="6">
        <v>0.15</v>
      </c>
      <c r="C5" s="10">
        <v>4.0</v>
      </c>
      <c r="D5" s="10">
        <v>4.0</v>
      </c>
      <c r="E5" s="10">
        <v>4.25</v>
      </c>
      <c r="F5" s="10">
        <v>3.0</v>
      </c>
      <c r="G5" s="10">
        <v>3.5</v>
      </c>
      <c r="H5" s="10">
        <v>3.0</v>
      </c>
      <c r="I5" s="10">
        <v>4.0</v>
      </c>
      <c r="J5" s="10">
        <v>4.0</v>
      </c>
      <c r="K5" s="10">
        <v>4.0</v>
      </c>
      <c r="L5" s="10">
        <v>3.5</v>
      </c>
      <c r="M5" s="10">
        <v>3.5</v>
      </c>
      <c r="N5" s="10">
        <v>3.0</v>
      </c>
      <c r="O5" s="10">
        <v>2.5</v>
      </c>
      <c r="P5" s="10">
        <v>4.0</v>
      </c>
      <c r="Q5" s="10">
        <v>3.0</v>
      </c>
      <c r="R5" s="10">
        <v>4.0</v>
      </c>
      <c r="S5" s="10">
        <v>4.0</v>
      </c>
      <c r="T5" s="10">
        <v>3.5</v>
      </c>
      <c r="U5" s="10">
        <v>3.5</v>
      </c>
      <c r="V5" s="10">
        <v>4.0</v>
      </c>
      <c r="X5" s="2">
        <v>4.0</v>
      </c>
      <c r="Y5" s="8" t="s">
        <v>10</v>
      </c>
    </row>
    <row r="6">
      <c r="A6" s="9" t="s">
        <v>11</v>
      </c>
      <c r="B6" s="6">
        <v>0.15</v>
      </c>
      <c r="C6" s="10">
        <v>4.0</v>
      </c>
      <c r="D6" s="10">
        <v>4.5</v>
      </c>
      <c r="E6" s="10">
        <v>4.0</v>
      </c>
      <c r="F6" s="10">
        <v>4.5</v>
      </c>
      <c r="G6" s="10">
        <v>4.0</v>
      </c>
      <c r="H6" s="10">
        <v>3.5</v>
      </c>
      <c r="I6" s="10">
        <v>3.0</v>
      </c>
      <c r="J6" s="10">
        <v>3.0</v>
      </c>
      <c r="K6" s="10">
        <v>4.5</v>
      </c>
      <c r="L6" s="10">
        <v>3.0</v>
      </c>
      <c r="M6" s="10">
        <v>3.0</v>
      </c>
      <c r="N6" s="10">
        <v>2.0</v>
      </c>
      <c r="O6" s="10">
        <v>3.0</v>
      </c>
      <c r="P6" s="10">
        <v>2.5</v>
      </c>
      <c r="Q6" s="10">
        <v>2.0</v>
      </c>
      <c r="R6" s="10">
        <v>2.0</v>
      </c>
      <c r="S6" s="10">
        <v>4.0</v>
      </c>
      <c r="T6" s="10">
        <v>4.0</v>
      </c>
      <c r="U6" s="10">
        <v>4.0</v>
      </c>
      <c r="V6" s="10">
        <v>2.0</v>
      </c>
      <c r="X6" s="2">
        <v>5.0</v>
      </c>
      <c r="Y6" s="8" t="s">
        <v>12</v>
      </c>
    </row>
    <row r="7">
      <c r="A7" s="11" t="s">
        <v>13</v>
      </c>
      <c r="B7" s="12">
        <f>sum(B3:B6)</f>
        <v>1</v>
      </c>
      <c r="C7" s="13">
        <f t="shared" ref="C7:V7" si="1">$B$3*C3+$B$4*C4+$B$5*C5+$B$6*C6</f>
        <v>3.825</v>
      </c>
      <c r="D7" s="13">
        <f t="shared" si="1"/>
        <v>3.55</v>
      </c>
      <c r="E7" s="13">
        <f t="shared" si="1"/>
        <v>3.8625</v>
      </c>
      <c r="F7" s="14">
        <f t="shared" si="1"/>
        <v>3.225</v>
      </c>
      <c r="G7" s="14">
        <f t="shared" si="1"/>
        <v>3.4</v>
      </c>
      <c r="H7" s="14">
        <f t="shared" si="1"/>
        <v>2.9</v>
      </c>
      <c r="I7" s="14">
        <f t="shared" si="1"/>
        <v>3.5</v>
      </c>
      <c r="J7" s="14">
        <f t="shared" si="1"/>
        <v>3.15</v>
      </c>
      <c r="K7" s="14">
        <f t="shared" si="1"/>
        <v>3.375</v>
      </c>
      <c r="L7" s="14">
        <f t="shared" si="1"/>
        <v>3.25</v>
      </c>
      <c r="M7" s="14">
        <f t="shared" si="1"/>
        <v>2.9</v>
      </c>
      <c r="N7" s="14">
        <f t="shared" si="1"/>
        <v>2.675</v>
      </c>
      <c r="O7" s="14">
        <f t="shared" si="1"/>
        <v>2.925</v>
      </c>
      <c r="P7" s="14">
        <f t="shared" si="1"/>
        <v>3.075</v>
      </c>
      <c r="Q7" s="14">
        <f t="shared" si="1"/>
        <v>2.85</v>
      </c>
      <c r="R7" s="14">
        <f t="shared" si="1"/>
        <v>3.175</v>
      </c>
      <c r="S7" s="14">
        <f t="shared" si="1"/>
        <v>2.95</v>
      </c>
      <c r="T7" s="14">
        <f t="shared" si="1"/>
        <v>3.4875</v>
      </c>
      <c r="U7" s="14">
        <f t="shared" si="1"/>
        <v>3.4</v>
      </c>
      <c r="V7" s="14">
        <f t="shared" si="1"/>
        <v>3.175</v>
      </c>
      <c r="X7" s="2">
        <v>6.0</v>
      </c>
      <c r="Y7" s="8" t="s">
        <v>14</v>
      </c>
    </row>
    <row r="8">
      <c r="X8" s="2">
        <v>7.0</v>
      </c>
      <c r="Y8" s="8" t="s">
        <v>12</v>
      </c>
    </row>
    <row r="9">
      <c r="X9" s="2">
        <v>8.0</v>
      </c>
      <c r="Y9" s="8" t="s">
        <v>15</v>
      </c>
    </row>
    <row r="10">
      <c r="A10" s="1" t="s">
        <v>16</v>
      </c>
      <c r="B10" s="2"/>
      <c r="C10" s="3"/>
      <c r="D10" s="3"/>
      <c r="E10" s="3"/>
      <c r="F10" s="3"/>
      <c r="G10" s="3"/>
      <c r="H10" s="3"/>
      <c r="I10" s="3"/>
      <c r="J10" s="3"/>
      <c r="K10" s="3"/>
      <c r="L10" s="4"/>
      <c r="M10" s="4"/>
      <c r="N10" s="4"/>
      <c r="O10" s="4"/>
      <c r="P10" s="4"/>
      <c r="Q10" s="4"/>
      <c r="X10" s="2">
        <v>9.0</v>
      </c>
      <c r="Y10" s="8" t="s">
        <v>17</v>
      </c>
    </row>
    <row r="11">
      <c r="A11" s="6" t="s">
        <v>2</v>
      </c>
      <c r="B11" s="6" t="s">
        <v>3</v>
      </c>
      <c r="C11" s="7">
        <v>1.0</v>
      </c>
      <c r="D11" s="7">
        <v>2.0</v>
      </c>
      <c r="E11" s="7">
        <v>3.0</v>
      </c>
      <c r="F11" s="7">
        <v>4.0</v>
      </c>
      <c r="G11" s="7">
        <v>5.0</v>
      </c>
      <c r="H11" s="7">
        <v>6.0</v>
      </c>
      <c r="I11" s="7">
        <v>7.0</v>
      </c>
      <c r="J11" s="7">
        <v>8.0</v>
      </c>
      <c r="K11" s="7">
        <v>9.0</v>
      </c>
      <c r="L11" s="6">
        <v>10.0</v>
      </c>
      <c r="M11" s="6">
        <v>11.0</v>
      </c>
      <c r="N11" s="6">
        <v>12.0</v>
      </c>
      <c r="O11" s="6">
        <v>13.0</v>
      </c>
      <c r="P11" s="6">
        <v>14.0</v>
      </c>
      <c r="Q11" s="6">
        <v>15.0</v>
      </c>
      <c r="R11" s="2"/>
      <c r="S11" s="2"/>
      <c r="T11" s="2"/>
      <c r="U11" s="2"/>
      <c r="V11" s="2"/>
      <c r="X11" s="2">
        <v>10.0</v>
      </c>
      <c r="Y11" s="8" t="s">
        <v>18</v>
      </c>
    </row>
    <row r="12">
      <c r="A12" s="9" t="s">
        <v>5</v>
      </c>
      <c r="B12" s="9">
        <v>0.35</v>
      </c>
      <c r="C12" s="10">
        <v>2.5</v>
      </c>
      <c r="D12" s="10">
        <v>4.0</v>
      </c>
      <c r="E12" s="10">
        <v>5.0</v>
      </c>
      <c r="F12" s="10">
        <v>2.5</v>
      </c>
      <c r="G12" s="10">
        <v>2.0</v>
      </c>
      <c r="H12" s="10">
        <v>2.0</v>
      </c>
      <c r="I12" s="10">
        <v>3.5</v>
      </c>
      <c r="J12" s="10">
        <v>4.5</v>
      </c>
      <c r="K12" s="10">
        <v>2.0</v>
      </c>
      <c r="L12" s="10">
        <v>1.5</v>
      </c>
      <c r="M12" s="10">
        <v>1.5</v>
      </c>
      <c r="N12" s="10">
        <v>3.0</v>
      </c>
      <c r="O12" s="10">
        <v>4.0</v>
      </c>
      <c r="P12" s="10">
        <v>1.5</v>
      </c>
      <c r="Q12" s="10">
        <v>1.0</v>
      </c>
      <c r="R12" s="15"/>
      <c r="S12" s="15"/>
      <c r="T12" s="15"/>
      <c r="U12" s="15"/>
      <c r="V12" s="15"/>
      <c r="X12" s="2">
        <v>11.0</v>
      </c>
      <c r="Y12" s="8" t="s">
        <v>19</v>
      </c>
    </row>
    <row r="13">
      <c r="A13" s="9" t="s">
        <v>20</v>
      </c>
      <c r="B13" s="9">
        <v>0.1</v>
      </c>
      <c r="C13" s="10">
        <v>5.0</v>
      </c>
      <c r="D13" s="10">
        <v>4.0</v>
      </c>
      <c r="E13" s="10">
        <v>3.5</v>
      </c>
      <c r="F13" s="10">
        <v>3.5</v>
      </c>
      <c r="G13" s="10">
        <v>1.0</v>
      </c>
      <c r="H13" s="10">
        <v>5.0</v>
      </c>
      <c r="I13" s="10">
        <v>4.0</v>
      </c>
      <c r="J13" s="10">
        <v>3.5</v>
      </c>
      <c r="K13" s="10">
        <v>3.5</v>
      </c>
      <c r="L13" s="10">
        <v>1.0</v>
      </c>
      <c r="M13" s="10">
        <v>5.0</v>
      </c>
      <c r="N13" s="10">
        <v>4.0</v>
      </c>
      <c r="O13" s="10">
        <v>3.5</v>
      </c>
      <c r="P13" s="10">
        <v>3.5</v>
      </c>
      <c r="Q13" s="10">
        <v>1.0</v>
      </c>
      <c r="R13" s="15"/>
      <c r="S13" s="15"/>
      <c r="T13" s="15"/>
      <c r="U13" s="15"/>
      <c r="V13" s="15"/>
      <c r="X13" s="2">
        <v>12.0</v>
      </c>
      <c r="Y13" s="8" t="s">
        <v>21</v>
      </c>
    </row>
    <row r="14">
      <c r="A14" s="9" t="s">
        <v>9</v>
      </c>
      <c r="B14" s="9">
        <v>0.25</v>
      </c>
      <c r="C14" s="10">
        <v>2.5</v>
      </c>
      <c r="D14" s="10">
        <v>4.0</v>
      </c>
      <c r="E14" s="10">
        <v>5.0</v>
      </c>
      <c r="F14" s="10">
        <v>2.5</v>
      </c>
      <c r="G14" s="10">
        <v>2.0</v>
      </c>
      <c r="H14" s="10">
        <v>2.0</v>
      </c>
      <c r="I14" s="10">
        <v>3.5</v>
      </c>
      <c r="J14" s="10">
        <v>4.5</v>
      </c>
      <c r="K14" s="10">
        <v>2.0</v>
      </c>
      <c r="L14" s="10">
        <v>1.5</v>
      </c>
      <c r="M14" s="10">
        <v>1.5</v>
      </c>
      <c r="N14" s="10">
        <v>3.0</v>
      </c>
      <c r="O14" s="10">
        <v>4.0</v>
      </c>
      <c r="P14" s="10">
        <v>1.5</v>
      </c>
      <c r="Q14" s="10">
        <v>1.0</v>
      </c>
      <c r="R14" s="15"/>
      <c r="S14" s="15"/>
      <c r="T14" s="15"/>
      <c r="U14" s="15"/>
      <c r="V14" s="15"/>
      <c r="X14" s="2">
        <v>13.0</v>
      </c>
      <c r="Y14" s="8" t="s">
        <v>22</v>
      </c>
    </row>
    <row r="15">
      <c r="A15" s="9" t="s">
        <v>23</v>
      </c>
      <c r="B15" s="9">
        <v>0.3</v>
      </c>
      <c r="C15" s="10">
        <v>3.0</v>
      </c>
      <c r="D15" s="10">
        <v>3.5</v>
      </c>
      <c r="E15" s="10">
        <v>4.0</v>
      </c>
      <c r="F15" s="10">
        <v>4.0</v>
      </c>
      <c r="G15" s="10">
        <v>3.0</v>
      </c>
      <c r="H15" s="10">
        <v>3.5</v>
      </c>
      <c r="I15" s="10">
        <v>4.0</v>
      </c>
      <c r="J15" s="10">
        <v>4.5</v>
      </c>
      <c r="K15" s="10">
        <v>4.5</v>
      </c>
      <c r="L15" s="10">
        <v>3.5</v>
      </c>
      <c r="M15" s="10">
        <v>2.5</v>
      </c>
      <c r="N15" s="10">
        <v>3.0</v>
      </c>
      <c r="O15" s="10">
        <v>3.5</v>
      </c>
      <c r="P15" s="10">
        <v>3.5</v>
      </c>
      <c r="Q15" s="10">
        <v>2.5</v>
      </c>
      <c r="R15" s="15"/>
      <c r="S15" s="15"/>
      <c r="T15" s="15"/>
      <c r="U15" s="15"/>
      <c r="V15" s="15"/>
      <c r="X15" s="2">
        <v>14.0</v>
      </c>
      <c r="Y15" s="8" t="s">
        <v>24</v>
      </c>
    </row>
    <row r="16">
      <c r="A16" s="6" t="s">
        <v>25</v>
      </c>
      <c r="B16" s="16">
        <f>sum(B12:B15)</f>
        <v>1</v>
      </c>
      <c r="C16" s="17">
        <f t="shared" ref="C16:Q16" si="2">$B$12*C12+$B$13*C13+$B$14*C14+$B$15*C15</f>
        <v>2.9</v>
      </c>
      <c r="D16" s="13">
        <f t="shared" si="2"/>
        <v>3.85</v>
      </c>
      <c r="E16" s="13">
        <f t="shared" si="2"/>
        <v>4.55</v>
      </c>
      <c r="F16" s="17">
        <f t="shared" si="2"/>
        <v>3.05</v>
      </c>
      <c r="G16" s="17">
        <f t="shared" si="2"/>
        <v>2.2</v>
      </c>
      <c r="H16" s="17">
        <f t="shared" si="2"/>
        <v>2.75</v>
      </c>
      <c r="I16" s="17">
        <f t="shared" si="2"/>
        <v>3.7</v>
      </c>
      <c r="J16" s="13">
        <f t="shared" si="2"/>
        <v>4.4</v>
      </c>
      <c r="K16" s="17">
        <f t="shared" si="2"/>
        <v>2.9</v>
      </c>
      <c r="L16" s="17">
        <f t="shared" si="2"/>
        <v>2.05</v>
      </c>
      <c r="M16" s="17">
        <f t="shared" si="2"/>
        <v>2.15</v>
      </c>
      <c r="N16" s="17">
        <f t="shared" si="2"/>
        <v>3.1</v>
      </c>
      <c r="O16" s="17">
        <f t="shared" si="2"/>
        <v>3.8</v>
      </c>
      <c r="P16" s="17">
        <f t="shared" si="2"/>
        <v>2.3</v>
      </c>
      <c r="Q16" s="17">
        <f t="shared" si="2"/>
        <v>1.45</v>
      </c>
      <c r="R16" s="18"/>
      <c r="S16" s="18"/>
      <c r="T16" s="18"/>
      <c r="U16" s="18"/>
      <c r="V16" s="18"/>
      <c r="X16" s="2">
        <v>15.0</v>
      </c>
      <c r="Y16" s="8" t="s">
        <v>26</v>
      </c>
    </row>
    <row r="17">
      <c r="X17" s="2">
        <v>16.0</v>
      </c>
      <c r="Y17" s="8" t="s">
        <v>27</v>
      </c>
    </row>
    <row r="18">
      <c r="X18" s="2">
        <v>17.0</v>
      </c>
      <c r="Y18" s="8" t="s">
        <v>28</v>
      </c>
    </row>
    <row r="19">
      <c r="X19" s="2">
        <v>18.0</v>
      </c>
      <c r="Y19" s="8" t="s">
        <v>29</v>
      </c>
    </row>
    <row r="20">
      <c r="X20" s="2">
        <v>19.0</v>
      </c>
      <c r="Y20" s="8" t="s">
        <v>30</v>
      </c>
    </row>
    <row r="21">
      <c r="X21" s="2">
        <v>20.0</v>
      </c>
      <c r="Y21" s="8" t="s">
        <v>31</v>
      </c>
    </row>
    <row r="22">
      <c r="S22" s="19"/>
    </row>
    <row r="23">
      <c r="X23" s="2">
        <v>1.0</v>
      </c>
      <c r="Y23" s="2" t="s">
        <v>32</v>
      </c>
    </row>
    <row r="24">
      <c r="X24" s="2">
        <v>2.0</v>
      </c>
      <c r="Y24" s="2" t="s">
        <v>33</v>
      </c>
    </row>
    <row r="25">
      <c r="X25" s="2">
        <v>3.0</v>
      </c>
      <c r="Y25" s="2" t="s">
        <v>34</v>
      </c>
    </row>
    <row r="26">
      <c r="X26" s="2">
        <v>4.0</v>
      </c>
      <c r="Y26" s="2" t="s">
        <v>35</v>
      </c>
    </row>
    <row r="27">
      <c r="X27" s="2">
        <v>5.0</v>
      </c>
      <c r="Y27" s="2" t="s">
        <v>36</v>
      </c>
    </row>
    <row r="28">
      <c r="X28" s="2">
        <v>6.0</v>
      </c>
      <c r="Y28" s="2" t="s">
        <v>37</v>
      </c>
    </row>
    <row r="29">
      <c r="X29" s="2">
        <v>7.0</v>
      </c>
      <c r="Y29" s="2" t="s">
        <v>38</v>
      </c>
    </row>
    <row r="30">
      <c r="X30" s="2">
        <v>8.0</v>
      </c>
      <c r="Y30" s="2" t="s">
        <v>39</v>
      </c>
    </row>
    <row r="31">
      <c r="X31" s="2">
        <v>9.0</v>
      </c>
      <c r="Y31" s="2" t="s">
        <v>40</v>
      </c>
    </row>
    <row r="32">
      <c r="X32" s="2">
        <v>10.0</v>
      </c>
      <c r="Y32" s="2" t="s">
        <v>41</v>
      </c>
    </row>
    <row r="33">
      <c r="X33" s="2">
        <v>11.0</v>
      </c>
      <c r="Y33" s="2" t="s">
        <v>42</v>
      </c>
    </row>
    <row r="34">
      <c r="X34" s="2">
        <v>12.0</v>
      </c>
      <c r="Y34" s="2" t="s">
        <v>43</v>
      </c>
    </row>
    <row r="35">
      <c r="X35" s="2">
        <v>13.0</v>
      </c>
      <c r="Y35" s="2" t="s">
        <v>44</v>
      </c>
    </row>
    <row r="36">
      <c r="X36" s="2">
        <v>14.0</v>
      </c>
      <c r="Y36" s="2" t="s">
        <v>45</v>
      </c>
    </row>
    <row r="37">
      <c r="X37" s="2">
        <v>15.0</v>
      </c>
      <c r="Y37" s="2" t="s">
        <v>46</v>
      </c>
    </row>
  </sheetData>
  <drawing r:id="rId1"/>
</worksheet>
</file>